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rica\Desktop\dnevni izvestaji\"/>
    </mc:Choice>
  </mc:AlternateContent>
  <bookViews>
    <workbookView xWindow="0" yWindow="0" windowWidth="28800" windowHeight="12435"/>
  </bookViews>
  <sheets>
    <sheet name="Sheet1" sheetId="1" r:id="rId1"/>
    <sheet name="Sheet2" sheetId="2" r:id="rId2"/>
    <sheet name="Sheet3" sheetId="3" r:id="rId3"/>
  </sheets>
  <calcPr calcId="152511" iterateDelta="1E-4"/>
</workbook>
</file>

<file path=xl/calcChain.xml><?xml version="1.0" encoding="utf-8"?>
<calcChain xmlns="http://schemas.openxmlformats.org/spreadsheetml/2006/main">
  <c r="C32" i="1" l="1"/>
  <c r="C11" i="1"/>
  <c r="C7" i="1"/>
  <c r="B9" i="1"/>
  <c r="C12" i="1" l="1"/>
</calcChain>
</file>

<file path=xl/sharedStrings.xml><?xml version="1.0" encoding="utf-8"?>
<sst xmlns="http://schemas.openxmlformats.org/spreadsheetml/2006/main" count="33" uniqueCount="33">
  <si>
    <t>Назив установе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</si>
  <si>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</si>
  <si>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</si>
  <si>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</si>
  <si>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</si>
  <si>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</si>
  <si>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</si>
  <si>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</si>
  <si>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</si>
  <si>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</si>
  <si>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</si>
  <si>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</si>
  <si>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</si>
  <si>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</si>
  <si>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</si>
  <si>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</si>
  <si>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</si>
  <si>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</si>
  <si>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</si>
  <si>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</si>
  <si>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</si>
  <si>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</si>
  <si>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</si>
  <si>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</si>
  <si>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</si>
  <si>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</si>
  <si>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</si>
  <si>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</si>
  <si>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</si>
  <si>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</si>
  <si>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</si>
  <si>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Датум:</t>
  </si>
  <si>
    <t>СПБ "Др Будислав Бабић" Бела Црква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</si>
</sst>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wrapText="1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3" fillId="0" borderId="0" xfId="0" applyFont="1"/>
    <xf numFmtId="14" fontId="4" fillId="0" borderId="0" xfId="0" applyNumberFormat="1" applyFont="1" applyProtection="1">
      <protection locked="0"/>
    </xf>
    <xf numFmtId="4" fontId="0" fillId="0" borderId="1" xfId="0" applyNumberFormat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16" sqref="C16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 t="s">
        <v>32</v>
      </c>
      <c r="E1" s="11" t="s">
        <v>31</v>
      </c>
      <c r="F1" s="12">
        <v>44621</v>
      </c>
    </row>
    <row r="2" spans="1:6" ht="41.25" customHeight="1" x14ac:dyDescent="0.25">
      <c r="A2" s="16" t="s">
        <v>1</v>
      </c>
      <c r="B2" s="16"/>
    </row>
    <row r="3" spans="1:6" x14ac:dyDescent="0.25">
      <c r="A3" s="3">
        <v>1</v>
      </c>
      <c r="B3" s="3" t="s">
        <v>2</v>
      </c>
      <c r="C3" s="4">
        <v>10981.9</v>
      </c>
    </row>
    <row r="4" spans="1:6" x14ac:dyDescent="0.25">
      <c r="A4" s="3">
        <v>2</v>
      </c>
      <c r="B4" s="3" t="s">
        <v>3</v>
      </c>
      <c r="C4" s="4">
        <v>9118741.1400000006</v>
      </c>
    </row>
    <row r="5" spans="1:6" x14ac:dyDescent="0.25">
      <c r="A5" s="3">
        <v>3</v>
      </c>
      <c r="B5" s="3" t="s">
        <v>4</v>
      </c>
      <c r="C5" s="4"/>
    </row>
    <row r="6" spans="1:6" x14ac:dyDescent="0.25">
      <c r="A6" s="3">
        <v>4</v>
      </c>
      <c r="B6" s="3" t="s">
        <v>5</v>
      </c>
      <c r="C6" s="4"/>
    </row>
    <row r="7" spans="1:6" x14ac:dyDescent="0.25">
      <c r="A7" s="17" t="s">
        <v>6</v>
      </c>
      <c r="B7" s="18"/>
      <c r="C7" s="6">
        <f>C3+C4+C5+C6</f>
        <v>9129723.040000001</v>
      </c>
    </row>
    <row r="8" spans="1:6" ht="18.75" x14ac:dyDescent="0.25">
      <c r="A8" s="19" t="s">
        <v>7</v>
      </c>
      <c r="B8" s="20"/>
      <c r="C8" s="13"/>
    </row>
    <row r="9" spans="1:6" ht="28.5" customHeight="1" x14ac:dyDescent="0.25">
      <c r="A9" s="3">
        <v>1</v>
      </c>
      <c r="B9" s="5" t="str">
        <f>"ПЛАЋЕНИ ТРОШКОВИ ПО УГОВОРУ ЗА " &amp; YEAR(F1)&amp;".годину"</f>
        <v>ПЛАЋЕНИ ТРОШКОВИ ПО УГОВОРУ ЗА 2022.годину</v>
      </c>
      <c r="C9" s="4">
        <v>7861816.9900000002</v>
      </c>
    </row>
    <row r="10" spans="1:6" x14ac:dyDescent="0.25">
      <c r="A10" s="3">
        <v>2</v>
      </c>
      <c r="B10" s="3" t="s">
        <v>8</v>
      </c>
      <c r="C10" s="4"/>
    </row>
    <row r="11" spans="1:6" x14ac:dyDescent="0.25">
      <c r="A11" s="21" t="s">
        <v>9</v>
      </c>
      <c r="B11" s="21"/>
      <c r="C11" s="8">
        <f>C9+C10</f>
        <v>7861816.9900000002</v>
      </c>
    </row>
    <row r="12" spans="1:6" x14ac:dyDescent="0.25">
      <c r="A12" s="22" t="s">
        <v>10</v>
      </c>
      <c r="B12" s="23"/>
      <c r="C12" s="8">
        <f>C7-C11</f>
        <v>1267906.0500000007</v>
      </c>
    </row>
    <row r="13" spans="1:6" ht="18.75" x14ac:dyDescent="0.3">
      <c r="A13" s="24" t="s">
        <v>11</v>
      </c>
      <c r="B13" s="24"/>
      <c r="C13" s="7"/>
    </row>
    <row r="14" spans="1:6" x14ac:dyDescent="0.25">
      <c r="A14" s="3">
        <v>1</v>
      </c>
      <c r="B14" s="3" t="s">
        <v>12</v>
      </c>
      <c r="C14" s="4">
        <v>7861816.9900000002</v>
      </c>
    </row>
    <row r="15" spans="1:6" x14ac:dyDescent="0.25">
      <c r="A15" s="3">
        <v>2</v>
      </c>
      <c r="B15" s="3" t="s">
        <v>13</v>
      </c>
      <c r="C15" s="4"/>
    </row>
    <row r="16" spans="1:6" x14ac:dyDescent="0.25">
      <c r="A16" s="3">
        <v>3</v>
      </c>
      <c r="B16" s="3" t="s">
        <v>14</v>
      </c>
      <c r="C16" s="4"/>
    </row>
    <row r="17" spans="1:3" x14ac:dyDescent="0.25">
      <c r="A17" s="3">
        <v>4</v>
      </c>
      <c r="B17" s="3" t="s">
        <v>15</v>
      </c>
      <c r="C17" s="4"/>
    </row>
    <row r="18" spans="1:3" x14ac:dyDescent="0.25">
      <c r="A18" s="3">
        <v>5</v>
      </c>
      <c r="B18" s="3" t="s">
        <v>16</v>
      </c>
      <c r="C18" s="4"/>
    </row>
    <row r="19" spans="1:3" x14ac:dyDescent="0.25">
      <c r="A19" s="3">
        <v>6</v>
      </c>
      <c r="B19" s="3" t="s">
        <v>17</v>
      </c>
      <c r="C19" s="4"/>
    </row>
    <row r="20" spans="1:3" ht="18.75" x14ac:dyDescent="0.3">
      <c r="A20" s="14" t="s">
        <v>18</v>
      </c>
      <c r="B20" s="14"/>
      <c r="C20" s="14"/>
    </row>
    <row r="21" spans="1:3" x14ac:dyDescent="0.25">
      <c r="A21" s="9">
        <v>7</v>
      </c>
      <c r="B21" s="9" t="s">
        <v>19</v>
      </c>
      <c r="C21" s="4"/>
    </row>
    <row r="22" spans="1:3" x14ac:dyDescent="0.25">
      <c r="A22" s="9">
        <v>8</v>
      </c>
      <c r="B22" s="9" t="s">
        <v>20</v>
      </c>
      <c r="C22" s="4"/>
    </row>
    <row r="23" spans="1:3" x14ac:dyDescent="0.25">
      <c r="A23" s="9">
        <v>9</v>
      </c>
      <c r="B23" s="9" t="s">
        <v>21</v>
      </c>
      <c r="C23" s="4"/>
    </row>
    <row r="24" spans="1:3" x14ac:dyDescent="0.25">
      <c r="A24" s="9">
        <v>10</v>
      </c>
      <c r="B24" s="9" t="s">
        <v>22</v>
      </c>
      <c r="C24" s="4"/>
    </row>
    <row r="25" spans="1:3" ht="27" customHeight="1" x14ac:dyDescent="0.25">
      <c r="A25" s="9">
        <v>11</v>
      </c>
      <c r="B25" s="10" t="s">
        <v>23</v>
      </c>
      <c r="C25" s="4"/>
    </row>
    <row r="26" spans="1:3" ht="19.5" customHeight="1" x14ac:dyDescent="0.25">
      <c r="A26" s="9">
        <v>12</v>
      </c>
      <c r="B26" s="10" t="s">
        <v>24</v>
      </c>
      <c r="C26" s="4"/>
    </row>
    <row r="27" spans="1:3" ht="19.5" customHeight="1" x14ac:dyDescent="0.25">
      <c r="A27" s="9">
        <v>13</v>
      </c>
      <c r="B27" s="10" t="s">
        <v>25</v>
      </c>
      <c r="C27" s="4"/>
    </row>
    <row r="28" spans="1:3" x14ac:dyDescent="0.25">
      <c r="A28" s="9">
        <v>14</v>
      </c>
      <c r="B28" s="9" t="s">
        <v>26</v>
      </c>
      <c r="C28" s="4"/>
    </row>
    <row r="29" spans="1:3" x14ac:dyDescent="0.25">
      <c r="A29" s="9">
        <v>15</v>
      </c>
      <c r="B29" s="9" t="s">
        <v>27</v>
      </c>
      <c r="C29" s="4"/>
    </row>
    <row r="30" spans="1:3" x14ac:dyDescent="0.25">
      <c r="A30" s="9">
        <v>16</v>
      </c>
      <c r="B30" s="9" t="s">
        <v>28</v>
      </c>
      <c r="C30" s="4"/>
    </row>
    <row r="31" spans="1:3" x14ac:dyDescent="0.25">
      <c r="A31" s="9">
        <v>17</v>
      </c>
      <c r="B31" s="9" t="s">
        <v>29</v>
      </c>
      <c r="C31" s="4"/>
    </row>
    <row r="32" spans="1:3" x14ac:dyDescent="0.25">
      <c r="A32" s="15" t="s">
        <v>30</v>
      </c>
      <c r="B32" s="15"/>
      <c r="C32" s="6">
        <f>SUM(C14:C19,C21:C31)</f>
        <v>7861816.9900000002</v>
      </c>
    </row>
  </sheetData>
  <sheetProtection password="9CBF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25" right="0.25" top="0.75" bottom="0.75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</dc:creator>
  <cp:lastModifiedBy>Verica</cp:lastModifiedBy>
  <cp:lastPrinted>2021-08-03T09:59:36Z</cp:lastPrinted>
  <dcterms:created xsi:type="dcterms:W3CDTF">2014-02-26T11:27:47Z</dcterms:created>
  <dcterms:modified xsi:type="dcterms:W3CDTF">2022-03-02T06:54:59Z</dcterms:modified>
</cp:coreProperties>
</file>